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\Documents\16 Proyecto UACH\13 2023\00 CUENTA PUBLICA\02 IMPRIMIR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8800" windowHeight="9945"/>
  </bookViews>
  <sheets>
    <sheet name="EAI_FF" sheetId="1" r:id="rId1"/>
  </sheets>
  <definedNames>
    <definedName name="_xlnm.Print_Area" localSheetId="0">EAI_FF!$A$1:$I$35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F26" i="1" l="1"/>
  <c r="E18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<sst xmlns="http://schemas.openxmlformats.org/spreadsheetml/2006/main" count="39" uniqueCount="35">
  <si>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</si>
  <si>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</si>
  <si>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</si>
  <si>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</si>
  <si>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</si>
  <si>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</si>
  <si>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</si>
  <si>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</si>
  <si>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</si>
  <si>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</si>
  <si>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</si>
  <si>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</si>
  <si>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</si>
  <si>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</si>
  <si>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</si>
  <si>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</si>
  <si>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</si>
  <si>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</si>
  <si>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</si>
  <si>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</si>
  <si>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</si>
  <si>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</si>
  <si>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</si>
  <si>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</si>
  <si>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</si>
  <si>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</si>
  <si>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</si>
  <si>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</si>
  <si>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</si>
  <si>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UNIVERSIDAD AUTONÓMA DE CHIHUAHUA</t>
  </si>
  <si>
    <t>Del 1 de enero Al 31 de diciembre de 2022</t>
  </si>
  <si>
    <t>LIC. ALBERTO ELOY ESPINO DICKENS</t>
  </si>
  <si>
    <t>DIRECTOR ADMINISTRATIVO</t>
  </si>
  <si>
    <t>C.P. IRMA ESTELA PÉREZ LOO</t>
  </si>
  <si>
    <t xml:space="preserve">  JEFA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</si>
</sst>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9" fontId="4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1" fillId="0" borderId="0" xfId="1" applyNumberFormat="1" applyFont="1" applyFill="1" applyBorder="1" applyAlignment="1" applyProtection="1">
      <alignment horizontal="center" vertical="top"/>
      <protection locked="0"/>
    </xf>
    <xf numFmtId="49" fontId="1" fillId="0" borderId="0" xfId="1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locked="0"/>
    </xf>
    <xf numFmtId="0" fontId="5" fillId="0" borderId="16" xfId="0" applyFont="1" applyBorder="1" applyAlignment="1" applyProtection="1">
      <alignment horizontal="center" vertical="top" wrapText="1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7" fillId="0" borderId="16" xfId="0" applyFont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zoomScaleNormal="100" workbookViewId="0">
      <selection activeCell="L32" sqref="L32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9.140625" style="1" bestFit="1" customWidth="1"/>
    <col min="4" max="4" width="17.28515625" style="1" bestFit="1" customWidth="1"/>
    <col min="5" max="5" width="19" style="1" bestFit="1" customWidth="1"/>
    <col min="6" max="7" width="19.140625" style="1" bestFit="1" customWidth="1"/>
    <col min="8" max="8" width="17.5703125" style="1" bestFit="1" customWidth="1"/>
    <col min="9" max="9" width="3" style="1" customWidth="1"/>
    <col min="10" max="16384" width="11.42578125" style="1"/>
  </cols>
  <sheetData>
    <row r="1" spans="2:8" ht="12.75" thickBot="1" x14ac:dyDescent="0.25"/>
    <row r="2" spans="2:8" ht="18.75" customHeight="1" x14ac:dyDescent="0.2">
      <c r="B2" s="31" t="s">
        <v>29</v>
      </c>
      <c r="C2" s="32"/>
      <c r="D2" s="32"/>
      <c r="E2" s="32"/>
      <c r="F2" s="32"/>
      <c r="G2" s="32"/>
      <c r="H2" s="33"/>
    </row>
    <row r="3" spans="2:8" x14ac:dyDescent="0.2">
      <c r="B3" s="34" t="s">
        <v>0</v>
      </c>
      <c r="C3" s="35"/>
      <c r="D3" s="35"/>
      <c r="E3" s="35"/>
      <c r="F3" s="35"/>
      <c r="G3" s="35"/>
      <c r="H3" s="36"/>
    </row>
    <row r="4" spans="2:8" ht="12.75" thickBot="1" x14ac:dyDescent="0.25">
      <c r="B4" s="37" t="s">
        <v>30</v>
      </c>
      <c r="C4" s="38"/>
      <c r="D4" s="38"/>
      <c r="E4" s="38"/>
      <c r="F4" s="38"/>
      <c r="G4" s="38"/>
      <c r="H4" s="39"/>
    </row>
    <row r="5" spans="2:8" s="2" customFormat="1" ht="12.75" thickBot="1" x14ac:dyDescent="0.25">
      <c r="B5" s="44" t="s">
        <v>26</v>
      </c>
      <c r="C5" s="40" t="s">
        <v>1</v>
      </c>
      <c r="D5" s="41"/>
      <c r="E5" s="41"/>
      <c r="F5" s="41"/>
      <c r="G5" s="41"/>
      <c r="H5" s="42" t="s">
        <v>2</v>
      </c>
    </row>
    <row r="6" spans="2:8" ht="24.75" thickBot="1" x14ac:dyDescent="0.25">
      <c r="B6" s="45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3"/>
    </row>
    <row r="7" spans="2:8" ht="12.75" thickBot="1" x14ac:dyDescent="0.25">
      <c r="B7" s="46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2436254286</v>
      </c>
      <c r="D18" s="18">
        <f>SUM(D19:D22)</f>
        <v>583738423</v>
      </c>
      <c r="E18" s="21">
        <f>C18+D18</f>
        <v>3019992709</v>
      </c>
      <c r="F18" s="18">
        <f>SUM(F19:F22)</f>
        <v>2297802864</v>
      </c>
      <c r="G18" s="21">
        <f>SUM(G19:G22)</f>
        <v>2290864734</v>
      </c>
      <c r="H18" s="5">
        <f>G18-C18</f>
        <v>-145389552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7206898</v>
      </c>
      <c r="D20" s="19">
        <v>10636050</v>
      </c>
      <c r="E20" s="23">
        <f>C20+D20</f>
        <v>17842948</v>
      </c>
      <c r="F20" s="19">
        <v>17434035</v>
      </c>
      <c r="G20" s="22">
        <v>17434035</v>
      </c>
      <c r="H20" s="7">
        <f>G20-C20</f>
        <v>10227137</v>
      </c>
    </row>
    <row r="21" spans="2:8" x14ac:dyDescent="0.2">
      <c r="B21" s="6" t="s">
        <v>20</v>
      </c>
      <c r="C21" s="22">
        <v>432454052</v>
      </c>
      <c r="D21" s="19">
        <v>214309588</v>
      </c>
      <c r="E21" s="23">
        <f>C21+D21</f>
        <v>646763640</v>
      </c>
      <c r="F21" s="19">
        <v>401608754</v>
      </c>
      <c r="G21" s="22">
        <v>398442091</v>
      </c>
      <c r="H21" s="7">
        <f>G21-C21</f>
        <v>-34011961</v>
      </c>
    </row>
    <row r="22" spans="2:8" x14ac:dyDescent="0.2">
      <c r="B22" s="6" t="s">
        <v>22</v>
      </c>
      <c r="C22" s="22">
        <v>1996593336</v>
      </c>
      <c r="D22" s="19">
        <v>358792785</v>
      </c>
      <c r="E22" s="23">
        <f>C22+D22</f>
        <v>2355386121</v>
      </c>
      <c r="F22" s="19">
        <v>1878760075</v>
      </c>
      <c r="G22" s="22">
        <v>1874988608</v>
      </c>
      <c r="H22" s="7">
        <f>G22-C22</f>
        <v>-121604728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2436254286</v>
      </c>
      <c r="D26" s="26">
        <f>SUM(D24,D18,D8)</f>
        <v>583738423</v>
      </c>
      <c r="E26" s="15">
        <f>SUM(D26,C26)</f>
        <v>3019992709</v>
      </c>
      <c r="F26" s="26">
        <f>SUM(F24,F18,F8)</f>
        <v>2297802864</v>
      </c>
      <c r="G26" s="15">
        <f>SUM(G24,G18,G8)</f>
        <v>2290864734</v>
      </c>
      <c r="H26" s="49">
        <f>SUM(G26-C26)</f>
        <v>-145389552</v>
      </c>
    </row>
    <row r="27" spans="2:8" ht="12.75" thickBot="1" x14ac:dyDescent="0.25">
      <c r="B27" s="12"/>
      <c r="C27" s="13"/>
      <c r="D27" s="13"/>
      <c r="E27" s="13"/>
      <c r="F27" s="51" t="s">
        <v>25</v>
      </c>
      <c r="G27" s="52"/>
      <c r="H27" s="50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>
      <c r="B31" s="28"/>
      <c r="F31" s="48"/>
      <c r="G31" s="48"/>
      <c r="H31" s="54"/>
    </row>
    <row r="32" spans="2:8" s="3" customFormat="1" ht="12" customHeight="1" x14ac:dyDescent="0.2">
      <c r="B32" s="29" t="s">
        <v>31</v>
      </c>
      <c r="F32" s="53" t="s">
        <v>33</v>
      </c>
      <c r="G32" s="53"/>
      <c r="H32" s="53"/>
    </row>
    <row r="33" spans="2:8" s="3" customFormat="1" ht="12" customHeight="1" x14ac:dyDescent="0.2">
      <c r="B33" s="30" t="s">
        <v>32</v>
      </c>
      <c r="F33" s="47" t="s">
        <v>34</v>
      </c>
      <c r="G33" s="47"/>
      <c r="H33" s="47"/>
    </row>
    <row r="34" spans="2:8" s="3" customFormat="1" ht="12" customHeight="1" x14ac:dyDescent="0.2"/>
    <row r="35" spans="2:8" s="3" customFormat="1" x14ac:dyDescent="0.2"/>
    <row r="36" spans="2:8" s="3" customFormat="1" x14ac:dyDescent="0.2"/>
    <row r="37" spans="2:8" s="3" customFormat="1" x14ac:dyDescent="0.2"/>
    <row r="38" spans="2:8" s="3" customFormat="1" x14ac:dyDescent="0.2"/>
    <row r="39" spans="2:8" s="3" customFormat="1" x14ac:dyDescent="0.2"/>
    <row r="40" spans="2:8" s="3" customFormat="1" x14ac:dyDescent="0.2"/>
    <row r="41" spans="2:8" s="3" customFormat="1" x14ac:dyDescent="0.2"/>
    <row r="42" spans="2:8" s="3" customFormat="1" x14ac:dyDescent="0.2"/>
    <row r="43" spans="2:8" s="3" customFormat="1" x14ac:dyDescent="0.2"/>
    <row r="44" spans="2:8" s="3" customFormat="1" x14ac:dyDescent="0.2"/>
    <row r="45" spans="2:8" s="3" customFormat="1" x14ac:dyDescent="0.2"/>
    <row r="46" spans="2:8" s="3" customFormat="1" x14ac:dyDescent="0.2"/>
    <row r="47" spans="2:8" s="3" customFormat="1" x14ac:dyDescent="0.2"/>
    <row r="48" spans="2: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11">
    <mergeCell ref="F31:G31"/>
    <mergeCell ref="H26:H27"/>
    <mergeCell ref="F27:G27"/>
    <mergeCell ref="F32:H32"/>
    <mergeCell ref="F33:H33"/>
    <mergeCell ref="B2:H2"/>
    <mergeCell ref="B3:H3"/>
    <mergeCell ref="B4:H4"/>
    <mergeCell ref="C5:G5"/>
    <mergeCell ref="H5:H6"/>
    <mergeCell ref="B5:B7"/>
  </mergeCells>
  <pageMargins left="0.25" right="0.25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2023-02-01T16:21:13Z</cp:lastPrinted>
  <dcterms:created xsi:type="dcterms:W3CDTF">2019-12-05T18:23:32Z</dcterms:created>
  <dcterms:modified xsi:type="dcterms:W3CDTF">2023-02-01T16:22:01Z</dcterms:modified>
</cp:coreProperties>
</file>